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ОБЩИЙ ЛИСТ" sheetId="1" r:id="rId1"/>
  </sheets>
  <calcPr calcId="145621" iterateDelta="1E-4" concurrentCalc="0"/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<sst xmlns="http://schemas.openxmlformats.org/spreadsheetml/2006/main" count="214" uniqueCount="168">
  <si>
    <t>Autosan; Ifa; Ikarus; Iveco; Jelcz; Kaessbohrer; Liebherr; M.A.N.; Neoplan; Renault (RVI); Scania; Steyr; Tam; Volvo; Atlas Copco; Bumar; Claas; Deutz Fahr; Fendt; Massey Ferguson</t>
  </si>
  <si>
    <t>Mahle KX36D; MANN P811</t>
  </si>
  <si>
    <t>DEUTZ 1175893; 1289054; 9951241; 1181061; 1168398; Q1H4115; EVOBUS 83191261610;  5894520800; 83191011190; 8319101200; Mercedes A3554700192; A0004773515; A0004774515; A0004774015; Scania 152875; Volvo 152875</t>
  </si>
  <si>
    <t>Фильтр топливный</t>
  </si>
  <si>
    <t>нет</t>
  </si>
  <si>
    <t>PM808</t>
  </si>
  <si>
    <t>M.A.N. 19T, 23T, 24T, 26T, 27T, 32T, 33T, 35T, 40T, 41T, F2000/F2000 Evolution, TG-A; Steyr 18 S (TGA), 41 S (TGA); Deutz AG 1012; Deutz Fahr Agroplus, Agrotron/Agrotron MK3</t>
  </si>
  <si>
    <t>Mahle OX155D; MANN HU947/2x</t>
  </si>
  <si>
    <t>DEUTZ 4208015; 02931093; 2931093; 04208015; Mercedes A51055040096</t>
  </si>
  <si>
    <t>Фильтр масляный</t>
  </si>
  <si>
    <t>OE646</t>
  </si>
  <si>
    <t>Mercedes Actros I, Actros II, Actros III, Zetros, Zetros</t>
  </si>
  <si>
    <t>Mahle LA43;    MANN CU3855</t>
  </si>
  <si>
    <t>Mercedes A0008301218</t>
  </si>
  <si>
    <t>Фильтр салонный</t>
  </si>
  <si>
    <t>K1153</t>
  </si>
  <si>
    <t>Mercedes Actros I, Actros II, Zetros; Sisu Rock, Timber; Mercedes Zetros</t>
  </si>
  <si>
    <t>MANN CUK3823; Hengst E931LC</t>
  </si>
  <si>
    <t>Mercedes A0008301318; Mercedes A0008303418</t>
  </si>
  <si>
    <t>K1042A</t>
  </si>
  <si>
    <t>Mercedes Actros I, Actros II, Axor I</t>
  </si>
  <si>
    <t>Mahle LX507; MANN C421404</t>
  </si>
  <si>
    <t>Mercedes A0040943304; Mercedes A0030949204</t>
  </si>
  <si>
    <t>Фильтр воздушный</t>
  </si>
  <si>
    <t>AM465/1</t>
  </si>
  <si>
    <t>Kaessbohrer S 200, S 300; Mercedes 18T, 20T, 25T, 26T, 30T, 32T, 35T, Actros III; Neoplan Euroliner</t>
  </si>
  <si>
    <t>Mahle LX80;  MANN C331305</t>
  </si>
  <si>
    <t>Ford 5011449;         Mercedes A0020942404</t>
  </si>
  <si>
    <t>AM424</t>
  </si>
  <si>
    <t>Scania 114, 124, 164, 94, P, R, T</t>
  </si>
  <si>
    <t>Mahle LX 714; MANN C301240;</t>
  </si>
  <si>
    <t>Scania 1335679; 1421022</t>
  </si>
  <si>
    <t>AM416/1</t>
  </si>
  <si>
    <t>Наличие</t>
  </si>
  <si>
    <t>Цена по прайсу</t>
  </si>
  <si>
    <t>Спецпредложение                 Цена с НДС</t>
  </si>
  <si>
    <t>Применение</t>
  </si>
  <si>
    <t>Производители аналогов</t>
  </si>
  <si>
    <t>ОЕМ производителей</t>
  </si>
  <si>
    <t>Наименование</t>
  </si>
  <si>
    <t xml:space="preserve">Артикул                         по                                       спецификации отсутствует            </t>
  </si>
  <si>
    <t>Артикул                                по                               FILTRON</t>
  </si>
  <si>
    <r>
      <t xml:space="preserve">ФИЛЬТРЫ     </t>
    </r>
    <r>
      <rPr>
        <u/>
        <sz val="36"/>
        <color rgb="FFFFFF00"/>
        <rFont val="Arial Black"/>
        <family val="2"/>
        <charset val="204"/>
      </rPr>
      <t xml:space="preserve">FILTRON    </t>
    </r>
  </si>
  <si>
    <t>(комплект - заднии)                                                                                                                    Fiat Ducato,                                                                                                      Citroen Jumper,                                                                                              Peugeot Boxer</t>
  </si>
  <si>
    <t>STELLOX 972 000-SX                                        BREMBO P 61 032                                     ICER 141524                                            BOSCH 0 986 494 049                          TRW GDB1521                                TEXTAR 2392101                              STELLOX 972 000-SX</t>
  </si>
  <si>
    <t>Тормозные колодки</t>
  </si>
  <si>
    <t>SM 643/N</t>
  </si>
  <si>
    <t>(комплект - переднии)                                                                                                        Citroen Jumper,                                                                                                Fiat Ducato,                                                                                                      Peugeot Boxer 2.2-3.0D 06</t>
  </si>
  <si>
    <t>BREMBO: P 61 091</t>
  </si>
  <si>
    <t>467481                                                                                         AC603081D</t>
  </si>
  <si>
    <t>SM 641/1-N</t>
  </si>
  <si>
    <t>(Ось SAF)                                                                                                                 SCANIA 4 Серия                                                                                                                     IVECO P/PA</t>
  </si>
  <si>
    <t>QUATTRO FRENI QF71050             ALLIED NIPPON ACV054K 
ICER 151437                                       BERAL 2914330004145504 
TEXTAR 29143</t>
  </si>
  <si>
    <t xml:space="preserve">SAE:
09291063 / 9291063
SAF :
3057317900
SCANIA:
725857
SMB:
M91002704
</t>
  </si>
  <si>
    <t>SM 482-Z</t>
  </si>
  <si>
    <t xml:space="preserve">DAF LF 55                                                                                                            RENAULT V. I. KERAX </t>
  </si>
  <si>
    <t>TEMPLIN 03.120.8700.320                                                 DAF 1440504                                               DAF 1519364                                   Meritor MDP3142                              Lumag 291420090100 
FEBI 16610 
ICER 151430</t>
  </si>
  <si>
    <t xml:space="preserve">
 DAF 1503275                                                                                        RENAULT 5001855902</t>
  </si>
  <si>
    <t>SM 479-Z</t>
  </si>
  <si>
    <t xml:space="preserve">ERF ECL, ERF ECX, MAN TGA,                                 MERCEDES-BENZ О 409 / 609 / 611 (Автобус) MERCEDES-BENZ VARIO                                           OPTARE NOUVELLE (Автобус )                                RENAULT V. I. LLIADE - Автобус GTX, RT, RTX, GTC, ТЕ, RTC                                                                                RENAULT V. I. MAGNUM              </t>
  </si>
  <si>
    <t>MAN 81.50820-6051                                RENAULT 5001855646                          TRW GDB5086                                       BERAL 2915630004145684</t>
  </si>
  <si>
    <t>IVECO 2992479</t>
  </si>
  <si>
    <t>SM 477-Z</t>
  </si>
  <si>
    <t xml:space="preserve">IVECO EUROCARGO                                                                                            IVECO ZETA  </t>
  </si>
  <si>
    <t>TRW GDB5058                                                STELLOX 85-01414-SX               FERODO FCV733                            TEXTAR 2906705                                 BERAL 2906722004034754</t>
  </si>
  <si>
    <t xml:space="preserve"> IVECO 1906297</t>
  </si>
  <si>
    <t>SM 469</t>
  </si>
  <si>
    <t>IVECO EUROCARGO                                                                                          IVECO EUROSTAR                                                                                             IVECO EUROTECH MP                                                                                       IVECO EUROTECH MT</t>
  </si>
  <si>
    <t>STELLOX 85-01402-SX                         BERAL 2901125004034754      JURID 2901104020</t>
  </si>
  <si>
    <t>IVECO                                                                                                              1906191                                                                                                1906459                                                                                            2992479</t>
  </si>
  <si>
    <t xml:space="preserve">SM 466-Z </t>
  </si>
  <si>
    <t xml:space="preserve">OEM производителей </t>
  </si>
  <si>
    <t>Классификация WVA</t>
  </si>
  <si>
    <t>Артикул по STEINHOF</t>
  </si>
  <si>
    <r>
      <rPr>
        <b/>
        <u/>
        <sz val="24"/>
        <rFont val="Arial Black"/>
        <family val="2"/>
        <charset val="204"/>
      </rPr>
      <t>ТОРМОЗНЫЕ КОЛОДКИ</t>
    </r>
    <r>
      <rPr>
        <b/>
        <u/>
        <sz val="24"/>
        <color theme="0"/>
        <rFont val="Calibri"/>
        <family val="2"/>
        <charset val="204"/>
        <scheme val="minor"/>
      </rPr>
      <t xml:space="preserve">    </t>
    </r>
    <r>
      <rPr>
        <b/>
        <u/>
        <sz val="36"/>
        <color theme="0"/>
        <rFont val="Calibri"/>
        <family val="2"/>
        <charset val="204"/>
        <scheme val="minor"/>
      </rPr>
      <t xml:space="preserve"> </t>
    </r>
    <r>
      <rPr>
        <b/>
        <i/>
        <u/>
        <sz val="36"/>
        <color theme="0"/>
        <rFont val="Arial Black"/>
        <family val="2"/>
        <charset val="204"/>
      </rPr>
      <t xml:space="preserve">STEINHOF     </t>
    </r>
  </si>
  <si>
    <t>Тягач Renault Premium. Magnum</t>
  </si>
  <si>
    <t>AIRTECH 3902 K
BLACKTECH RML 7013 C</t>
  </si>
  <si>
    <t>Renault 5.010.052.722 
Renault 5.010.130.683</t>
  </si>
  <si>
    <t xml:space="preserve">Пневморессора со стаканом  (металлический стакан) </t>
  </si>
  <si>
    <t xml:space="preserve">901 MB                    (со стканом)     </t>
  </si>
  <si>
    <t>ABM 960 38 C 01</t>
  </si>
  <si>
    <t>Blacktech RML7012C</t>
  </si>
  <si>
    <t>Пневморессора без стакана</t>
  </si>
  <si>
    <t xml:space="preserve">901 MB                (без стакаана)       </t>
  </si>
  <si>
    <t>ABM 960 38 C</t>
  </si>
  <si>
    <t>Прицеп/Полуприцеп</t>
  </si>
  <si>
    <t xml:space="preserve">Phoenix 1 DF 32-1
Primeride 5725 A P03
Springride 1R14-756
Firestone Style 1T66D-10.8
Firestone No. W01-M58-8610
Goodyear 1R14-756
Goodyear 1R14-814
Goodyear Flex No. 566-28-3-501
Vibracoustic V1DF32-166252
Neotec ABM 950 36 B 63
Blacktech RML7836C3
Airtech Ref. 3725-01 C
Airtech No. 130642
</t>
  </si>
  <si>
    <t>GIGANT 166252
GIGANT 247103
GIGANT 166252</t>
  </si>
  <si>
    <t xml:space="preserve">725 N P03   </t>
  </si>
  <si>
    <t>ABM 950 36 B 63</t>
  </si>
  <si>
    <t xml:space="preserve">Firestone Style 1T66E-10.8
Firestone No. W01-M58-8969
Goodyear 1R14-747
Goodyear 1R14-813
Goodyear Flex No. 566-28-3-501
Vibracoustic V1DF32-166217
Blacktech RML7836C2
Blacktech RML7836C5
Airtech Ref. 3725 C
Airtech No. 130002
</t>
  </si>
  <si>
    <t>Gigant 166217 
Gigant 3653 compl. 
GIGANT 246149</t>
  </si>
  <si>
    <t xml:space="preserve">725 N P02    </t>
  </si>
  <si>
    <t>ABM 950 36 B 62</t>
  </si>
  <si>
    <t xml:space="preserve">Тягач Renault Premium Magnum R380  Renault Magnum </t>
  </si>
  <si>
    <t>Firestone Style 1T19G-12
Firestone No. W01-M58-9910
Blacktech RML7013C
Blacktech RML79910C
Airtech Ref. 3902 C
Airtech No. 130962</t>
  </si>
  <si>
    <t>Renault 5.010.211.724                                                                    Renault 5.000.815.749</t>
  </si>
  <si>
    <t>902 MB                  (со стканом)</t>
  </si>
  <si>
    <t>АВM 940 36 C 01</t>
  </si>
  <si>
    <t xml:space="preserve">Тягач                                                                        Renault Premium Magnum R380  Renault Magnum </t>
  </si>
  <si>
    <t>Renault 5.010.211.724                                                              Renault 5.000.815.749</t>
  </si>
  <si>
    <t xml:space="preserve">902 MB               (без стакаана)     </t>
  </si>
  <si>
    <t>АВM 940 36 C</t>
  </si>
  <si>
    <t>Тягач                                                                           MAN TGA ALV 13/6.5                            MAN TGA ALV 13/6.5</t>
  </si>
  <si>
    <t xml:space="preserve">Firestone Style 1T17JBR-8.5
Firestone No. W01-M58-8362
Goodyear 1R11-884
Goodyear Flex No. 566-22-3-534
Blacktech RML75994C
Airtech Ref. 34883-06 C
Airtech No. 132512
</t>
  </si>
  <si>
    <t xml:space="preserve">MAN                                                                                      81.43600.6037 
81.43600.6037 </t>
  </si>
  <si>
    <t>Пневморессора со стаканом (пластиковый стакан)</t>
  </si>
  <si>
    <t xml:space="preserve">4883 N1 P06 (пластик. стакан)  </t>
  </si>
  <si>
    <t>ABM 543 29 A 12</t>
  </si>
  <si>
    <t xml:space="preserve">MAN                                                                                             81.43600.6037 
81.43600.6037 </t>
  </si>
  <si>
    <t>4883 N1 P06 (метал. стакан)</t>
  </si>
  <si>
    <t>ABM 543 29 A 02</t>
  </si>
  <si>
    <t>Тягач                                                                       MAN TGA ALV 11.5/6.3                        MAN TGA ALV 13/6.5                                   MAN TGA ALV 11.5/6.3                           MAN TGA ALV 13/6.5</t>
  </si>
  <si>
    <t xml:space="preserve">
Firestone Style 1T17JBR-8.5
Firestone No. W01-M58-8363
Goodyear 1R11-804
Goodyear Flex No. 566-22-3-534
Vibracoustic V1DF19C-1
Blacktech RML75994
Airtech Ref. 34883 P
Airtech No. 122142
</t>
  </si>
  <si>
    <t>MAN                                                                                               81.43601.0153 
81.43601.0153 
81.43601.0153 
81.43601.0153</t>
  </si>
  <si>
    <t xml:space="preserve">4883 N1 P01  </t>
  </si>
  <si>
    <t>ABM 543 29 A</t>
  </si>
  <si>
    <t>Прицеп/Полуприцеп                           Daimler TAS  HT250</t>
  </si>
  <si>
    <t>GOODYEAR 1R13-150
FIRESTONE 1T17BP-11
FIRESTONE W01 M58 8747
PHOENIX 1 DK 25-8747
VIBRACOUSTIC V 1 DK 25-8747</t>
  </si>
  <si>
    <t>HENDRICKSON HS 251087
MERCEDES (DISCOS) A 946 328 0401                                       SAMRO H2500915</t>
  </si>
  <si>
    <t>1T17 BP-11;        W01 M58 8747;         1 DK 25-8747</t>
  </si>
  <si>
    <t>ABM 522 33 A 01</t>
  </si>
  <si>
    <t>Прицеп /Полуприцеп                                 DAF, Fruehauf, Meritor</t>
  </si>
  <si>
    <t xml:space="preserve">Phoenix 1 DK 23 L-25
Firestone Style 1T15M-9
Goodyear 1R12-702
Taurus KR509-25
Vibracoustic V1DK23B-9
Blacktech RML75260C7
Airtech Ref. 34159-05 C
Airtech No. 132042                
CF GOMMA 1T323-40
</t>
  </si>
  <si>
    <t>Fruehauf M001782                                                                    Fruehauf UJB 0203-001 
SMB 1518779 
SMB 1520356 
SMB 1524873 
SMB M001782                                           
VIBERTI 128 140 017</t>
  </si>
  <si>
    <t xml:space="preserve">4159 N P07   </t>
  </si>
  <si>
    <t>ABM 242 32 A 04</t>
  </si>
  <si>
    <t>Тягач                                                                          DAF CF 65                                                               DAF CF 75-85                                                    DAF LF 45-55                                                   DAF XF 95-105</t>
  </si>
  <si>
    <t>VIBRACOUSTIC V 1 DK 20 C-8                                                                   Blacktech RML7803CP</t>
  </si>
  <si>
    <t>DAF / VDL 1448543
DAF / VDL 1698436</t>
  </si>
  <si>
    <t>Пневморессора со стаканом     (пластиковый стакан)</t>
  </si>
  <si>
    <t xml:space="preserve">792 N P01     </t>
  </si>
  <si>
    <t>ABM 227 28 A 21</t>
  </si>
  <si>
    <t>Кабина водителя                                          MB ACTROS</t>
  </si>
  <si>
    <t>PHOENIX CD 075 122 011
BLACKTECH 110 06 CA
SACHS 105392
SABO 895206</t>
  </si>
  <si>
    <t>105392,11007C</t>
  </si>
  <si>
    <t>Подушка кабины передняя без амортизатора</t>
  </si>
  <si>
    <t>A 942 890 29 19</t>
  </si>
  <si>
    <t>ABC 2006</t>
  </si>
  <si>
    <t>Кабина водителя                                                  Scania 1424231                                           Scania IV, P, G, R Series
Sachs 310619 Scania IV
Scania 1349840 Scania III, IV</t>
  </si>
  <si>
    <t>AIRTECH 121201
BLACKTECH 110 08 C
MONROE CB0077
SACHS 557001
SABO 895220</t>
  </si>
  <si>
    <t>SCANIA 1349840, 1424231</t>
  </si>
  <si>
    <t xml:space="preserve">1349840, 557001,          110 08 C   </t>
  </si>
  <si>
    <t>ABC 2003</t>
  </si>
  <si>
    <t>Автобус
IVECO Bus  
Volvo Leyland Lion
Volvo Leyland National MK I / II
Volvo Leyland Olympian
Volvo Leyland Tiger
Volvo Leyland Lion</t>
  </si>
  <si>
    <t>Phoenix 2 E 23 A
Firestone Style 1R1K380-320
Firestone No. W01-095-0228
Goodyear 8042
Goodyear Flex No. 556-03-8042
Taurus B178
Vibracoustic V2E23A
Blacktech RL9039
Airtech Ref. 3928
Airtech No. 110282</t>
  </si>
  <si>
    <t>Dennis 650 292/8 Dart
Dennis 650 292/8 Dominator
Dennis 650 292/8 Falcon
Dennis 650 883/4 Integral
Dennis 650 883/7 Duple 425
IVECO Bus 6453741 
MCW X 664 1056 Metro Bus Mk I / II
MCW X 664 1056 Metro Liner                                               SCANIA ( 434932 )
Volvo Leyland 10 904 403 Lion
Volvo Leyland 3 116 983 National MK I / II
Volvo Leyland 3 116 983 Olympian
Volvo Leyland 3 116 983 Tiger
Volvo Leyland AAU 2544 Lion</t>
  </si>
  <si>
    <t xml:space="preserve">
Резинокордная оболочка    (Пневмоболон)</t>
  </si>
  <si>
    <t>928 N</t>
  </si>
  <si>
    <t>AB 640</t>
  </si>
  <si>
    <t>Тягач                                                                       MAN FNL/FNLL -2000</t>
  </si>
  <si>
    <t xml:space="preserve">Goodyear 9067
Goodyear Flex No. 556-03-9067
Blacktech RL9817
Airtech Ref. 3706
Airtech No. 110662
</t>
  </si>
  <si>
    <t>MAN ( 81.43601.0096 )
MAN ( 81.43601.0098 )
MAN ( 81.43601.0101 )
MAN ( 81.43601.0127 )
MAN ( 81.43601.0139</t>
  </si>
  <si>
    <t>706 N1</t>
  </si>
  <si>
    <t>AB 455XL</t>
  </si>
  <si>
    <t>Тягач                                                                         MAN F 90</t>
  </si>
  <si>
    <t xml:space="preserve">Phoenix 1 F 21 C-2
Goodyear 9012
Goodyear Flex No. 556-03-9012
Vibracoustic V1F21C-2
Blacktech RL9994
Airtech Ref. 3883
Airtech No. 110562
</t>
  </si>
  <si>
    <t>MAN                                                                                           81436010098, 81436010072, 81436010137, 81436010128, 83436010072, 81436010144, 81436010101, 841436010110, 83436010071, 81436010096, 81436010071, 81436010127, 81436010139, 81436010110                                                      VOLVO                                                                                                      1082085</t>
  </si>
  <si>
    <t>883 N1</t>
  </si>
  <si>
    <t>AB 415 L</t>
  </si>
  <si>
    <t>Автобус/Микроавтобус                   Mercedes Benz Vario, Хюндай, Ивеко</t>
  </si>
  <si>
    <t xml:space="preserve">
AIRTECH 3819
AUGER A34819
DAYCO V1E14
DT 480865
FIRESTONE W010950543
PHOENIX 1E14
SAMPA SP55819, F55819
VIBRACOUSTIC V1E14
WUHLERMANN 78819</t>
  </si>
  <si>
    <t>IVECO                                                                                                                   192709, 98445471, 98450130, 93166129                                                                           MERCEDES-BENZ   A 000 328 01 01                                                                           MENARINI 192709</t>
  </si>
  <si>
    <t xml:space="preserve">819 N </t>
  </si>
  <si>
    <t>AB 408 S</t>
  </si>
  <si>
    <t>Артикул                       по                   CONTITECH</t>
  </si>
  <si>
    <t>Артикул                                по                               NEOTEC - TIPTOPOL</t>
  </si>
  <si>
    <r>
      <rPr>
        <b/>
        <u/>
        <sz val="24"/>
        <rFont val="Arial Black"/>
        <family val="2"/>
        <charset val="204"/>
      </rPr>
      <t>ПНЕВМОРЕССОРЫ</t>
    </r>
    <r>
      <rPr>
        <b/>
        <u/>
        <sz val="22"/>
        <rFont val="Calibri"/>
        <family val="2"/>
        <charset val="204"/>
        <scheme val="minor"/>
      </rPr>
      <t xml:space="preserve">     </t>
    </r>
    <r>
      <rPr>
        <b/>
        <u/>
        <sz val="36"/>
        <rFont val="Arial Black"/>
        <family val="2"/>
        <charset val="204"/>
      </rPr>
      <t>NE</t>
    </r>
    <r>
      <rPr>
        <b/>
        <u/>
        <sz val="36"/>
        <color rgb="FFFF0000"/>
        <rFont val="Arial Black"/>
        <family val="2"/>
        <charset val="204"/>
      </rPr>
      <t>O</t>
    </r>
    <r>
      <rPr>
        <b/>
        <u/>
        <sz val="36"/>
        <rFont val="Arial Black"/>
        <family val="2"/>
        <charset val="204"/>
      </rPr>
      <t xml:space="preserve">TEC-TIPTOPOL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</si>
</sst>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;[Red]\-0"/>
    <numFmt numFmtId="166" formatCode="_-* #,##0&quot;р.&quot;_-;\-* #,##0&quot;р.&quot;_-;_-* &quot;-&quot;&quot;р.&quot;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 Black"/>
      <family val="2"/>
      <charset val="204"/>
    </font>
    <font>
      <b/>
      <sz val="12"/>
      <color rgb="FFFF0000"/>
      <name val="Arial Black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name val="Arial Black"/>
      <family val="2"/>
      <charset val="204"/>
    </font>
    <font>
      <sz val="8"/>
      <name val="Arial"/>
      <family val="2"/>
    </font>
    <font>
      <b/>
      <sz val="10"/>
      <name val="Calibri"/>
      <family val="2"/>
      <charset val="204"/>
      <scheme val="minor"/>
    </font>
    <font>
      <sz val="24"/>
      <color theme="1"/>
      <name val="Arial Black"/>
      <family val="2"/>
      <charset val="204"/>
    </font>
    <font>
      <u/>
      <sz val="24"/>
      <color theme="1"/>
      <name val="Arial Black"/>
      <family val="2"/>
      <charset val="204"/>
    </font>
    <font>
      <u/>
      <sz val="36"/>
      <color rgb="FFFFFF00"/>
      <name val="Arial Black"/>
      <family val="2"/>
      <charset val="204"/>
    </font>
    <font>
      <b/>
      <sz val="1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b/>
      <sz val="9"/>
      <name val="Arial Black"/>
      <family val="2"/>
      <charset val="204"/>
    </font>
    <font>
      <b/>
      <sz val="8"/>
      <color rgb="FF444444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24"/>
      <color theme="1"/>
      <name val="Calibri"/>
      <family val="2"/>
      <charset val="204"/>
      <scheme val="minor"/>
    </font>
    <font>
      <b/>
      <u/>
      <sz val="24"/>
      <name val="Arial Black"/>
      <family val="2"/>
      <charset val="204"/>
    </font>
    <font>
      <b/>
      <u/>
      <sz val="24"/>
      <color theme="0"/>
      <name val="Calibri"/>
      <family val="2"/>
      <charset val="204"/>
      <scheme val="minor"/>
    </font>
    <font>
      <b/>
      <u/>
      <sz val="36"/>
      <color theme="0"/>
      <name val="Calibri"/>
      <family val="2"/>
      <charset val="204"/>
      <scheme val="minor"/>
    </font>
    <font>
      <b/>
      <i/>
      <u/>
      <sz val="36"/>
      <color theme="0"/>
      <name val="Arial Black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Arial Black"/>
      <family val="2"/>
      <charset val="204"/>
    </font>
    <font>
      <b/>
      <sz val="18"/>
      <name val="Calibri"/>
      <family val="2"/>
      <charset val="204"/>
      <scheme val="minor"/>
    </font>
    <font>
      <b/>
      <u/>
      <sz val="22"/>
      <name val="Calibri"/>
      <family val="2"/>
      <charset val="204"/>
      <scheme val="minor"/>
    </font>
    <font>
      <b/>
      <u/>
      <sz val="36"/>
      <name val="Arial Black"/>
      <family val="2"/>
      <charset val="204"/>
    </font>
    <font>
      <b/>
      <u/>
      <sz val="36"/>
      <color rgb="FFFF0000"/>
      <name val="Arial Black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5" borderId="5" xfId="0" applyNumberFormat="1" applyFill="1" applyBorder="1" applyAlignment="1">
      <alignment horizontal="center" vertical="center" wrapText="1"/>
    </xf>
    <xf numFmtId="0" fontId="10" fillId="5" borderId="5" xfId="0" applyNumberFormat="1" applyFont="1" applyFill="1" applyBorder="1" applyAlignment="1">
      <alignment horizontal="center" vertical="center" wrapText="1"/>
    </xf>
    <xf numFmtId="0" fontId="11" fillId="5" borderId="6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/>
    </xf>
    <xf numFmtId="166" fontId="13" fillId="0" borderId="5" xfId="2" applyNumberFormat="1" applyFont="1" applyBorder="1" applyAlignment="1">
      <alignment horizontal="center" vertical="center"/>
    </xf>
    <xf numFmtId="164" fontId="3" fillId="3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 wrapText="1"/>
    </xf>
    <xf numFmtId="0" fontId="15" fillId="6" borderId="5" xfId="2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6" fillId="0" borderId="5" xfId="2" applyNumberFormat="1" applyFont="1" applyBorder="1" applyAlignment="1">
      <alignment horizontal="center" vertical="center"/>
    </xf>
    <xf numFmtId="164" fontId="16" fillId="0" borderId="6" xfId="2" applyNumberFormat="1" applyFont="1" applyFill="1" applyBorder="1" applyAlignment="1">
      <alignment horizontal="center" vertical="center" wrapText="1"/>
    </xf>
    <xf numFmtId="0" fontId="15" fillId="6" borderId="5" xfId="2" applyNumberFormat="1" applyFont="1" applyFill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0" fillId="7" borderId="4" xfId="0" applyNumberFormat="1" applyFill="1" applyBorder="1" applyAlignment="1">
      <alignment horizontal="center" vertical="center" wrapText="1"/>
    </xf>
    <xf numFmtId="0" fontId="18" fillId="7" borderId="5" xfId="0" applyNumberFormat="1" applyFont="1" applyFill="1" applyBorder="1" applyAlignment="1">
      <alignment horizontal="center" vertical="center" wrapText="1"/>
    </xf>
    <xf numFmtId="0" fontId="19" fillId="7" borderId="6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0" fontId="24" fillId="0" borderId="5" xfId="0" applyNumberFormat="1" applyFont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9" fillId="4" borderId="4" xfId="2" applyFont="1" applyFill="1" applyBorder="1" applyAlignment="1">
      <alignment horizontal="center" vertical="center"/>
    </xf>
    <xf numFmtId="0" fontId="25" fillId="4" borderId="5" xfId="0" applyNumberFormat="1" applyFont="1" applyFill="1" applyBorder="1" applyAlignment="1">
      <alignment horizontal="center" vertical="center" wrapText="1"/>
    </xf>
    <xf numFmtId="0" fontId="25" fillId="4" borderId="6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</cellXfs>
  <cellStyles count="3">
    <cellStyle name="Normalny_Arkusz1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sqref="A1:I1"/>
    </sheetView>
  </sheetViews>
  <sheetFormatPr defaultRowHeight="15" x14ac:dyDescent="0.25"/>
  <cols>
    <col min="1" max="1" width="21.5703125" customWidth="1"/>
    <col min="2" max="2" width="19.42578125" customWidth="1"/>
    <col min="3" max="3" width="17" customWidth="1"/>
    <col min="4" max="4" width="35" customWidth="1"/>
    <col min="5" max="5" width="23.140625" customWidth="1"/>
    <col min="6" max="6" width="20.28515625" customWidth="1"/>
    <col min="7" max="7" width="17.28515625" customWidth="1"/>
    <col min="8" max="8" width="11.140625" bestFit="1" customWidth="1"/>
    <col min="9" max="9" width="7.85546875" bestFit="1" customWidth="1"/>
  </cols>
  <sheetData>
    <row r="1" spans="1:10" ht="70.5" customHeight="1" thickTop="1" thickBot="1" x14ac:dyDescent="0.3">
      <c r="A1" s="56" t="s">
        <v>167</v>
      </c>
      <c r="B1" s="55"/>
      <c r="C1" s="55"/>
      <c r="D1" s="55"/>
      <c r="E1" s="55"/>
      <c r="F1" s="55"/>
      <c r="G1" s="55"/>
      <c r="H1" s="55"/>
      <c r="I1" s="54"/>
    </row>
    <row r="2" spans="1:10" ht="57.75" customHeight="1" thickBot="1" x14ac:dyDescent="0.3">
      <c r="A2" s="53" t="s">
        <v>166</v>
      </c>
      <c r="B2" s="52" t="s">
        <v>165</v>
      </c>
      <c r="C2" s="38" t="s">
        <v>39</v>
      </c>
      <c r="D2" s="38" t="s">
        <v>71</v>
      </c>
      <c r="E2" s="38" t="s">
        <v>37</v>
      </c>
      <c r="F2" s="38" t="s">
        <v>36</v>
      </c>
      <c r="G2" s="19" t="s">
        <v>35</v>
      </c>
      <c r="H2" s="19" t="s">
        <v>34</v>
      </c>
      <c r="I2" s="51" t="s">
        <v>33</v>
      </c>
    </row>
    <row r="3" spans="1:10" ht="137.25" customHeight="1" thickBot="1" x14ac:dyDescent="0.3">
      <c r="A3" s="48" t="s">
        <v>164</v>
      </c>
      <c r="B3" s="47" t="s">
        <v>163</v>
      </c>
      <c r="C3" s="46" t="s">
        <v>147</v>
      </c>
      <c r="D3" s="32" t="s">
        <v>162</v>
      </c>
      <c r="E3" s="32" t="s">
        <v>161</v>
      </c>
      <c r="F3" s="46" t="s">
        <v>160</v>
      </c>
      <c r="G3" s="45">
        <v>1077.06</v>
      </c>
      <c r="H3" s="44">
        <v>1238</v>
      </c>
      <c r="I3" s="9">
        <v>6</v>
      </c>
    </row>
    <row r="4" spans="1:10" ht="110.25" customHeight="1" thickBot="1" x14ac:dyDescent="0.3">
      <c r="A4" s="48" t="s">
        <v>159</v>
      </c>
      <c r="B4" s="47" t="s">
        <v>158</v>
      </c>
      <c r="C4" s="46" t="s">
        <v>147</v>
      </c>
      <c r="D4" s="32" t="s">
        <v>157</v>
      </c>
      <c r="E4" s="32" t="s">
        <v>156</v>
      </c>
      <c r="F4" s="46" t="s">
        <v>155</v>
      </c>
      <c r="G4" s="45">
        <v>1579.92</v>
      </c>
      <c r="H4" s="44">
        <v>1816</v>
      </c>
      <c r="I4" s="27">
        <v>24</v>
      </c>
      <c r="J4" s="50"/>
    </row>
    <row r="5" spans="1:10" ht="96" customHeight="1" thickBot="1" x14ac:dyDescent="0.3">
      <c r="A5" s="48" t="s">
        <v>154</v>
      </c>
      <c r="B5" s="47" t="s">
        <v>153</v>
      </c>
      <c r="C5" s="46" t="s">
        <v>147</v>
      </c>
      <c r="D5" s="32" t="s">
        <v>152</v>
      </c>
      <c r="E5" s="32" t="s">
        <v>151</v>
      </c>
      <c r="F5" s="46" t="s">
        <v>150</v>
      </c>
      <c r="G5" s="45">
        <v>1436.37</v>
      </c>
      <c r="H5" s="44">
        <v>1651</v>
      </c>
      <c r="I5" s="27">
        <v>18</v>
      </c>
    </row>
    <row r="6" spans="1:10" ht="179.25" customHeight="1" thickBot="1" x14ac:dyDescent="0.3">
      <c r="A6" s="48" t="s">
        <v>149</v>
      </c>
      <c r="B6" s="47" t="s">
        <v>148</v>
      </c>
      <c r="C6" s="46" t="s">
        <v>147</v>
      </c>
      <c r="D6" s="32" t="s">
        <v>146</v>
      </c>
      <c r="E6" s="32" t="s">
        <v>145</v>
      </c>
      <c r="F6" s="32" t="s">
        <v>144</v>
      </c>
      <c r="G6" s="45">
        <v>1436.37</v>
      </c>
      <c r="H6" s="44">
        <v>1651</v>
      </c>
      <c r="I6" s="27">
        <v>6</v>
      </c>
    </row>
    <row r="7" spans="1:10" ht="81" customHeight="1" thickBot="1" x14ac:dyDescent="0.3">
      <c r="A7" s="48" t="s">
        <v>143</v>
      </c>
      <c r="B7" s="47" t="s">
        <v>142</v>
      </c>
      <c r="C7" s="46" t="s">
        <v>136</v>
      </c>
      <c r="D7" s="32" t="s">
        <v>141</v>
      </c>
      <c r="E7" s="32" t="s">
        <v>140</v>
      </c>
      <c r="F7" s="46" t="s">
        <v>139</v>
      </c>
      <c r="G7" s="45">
        <v>1245.8399999999999</v>
      </c>
      <c r="H7" s="44">
        <v>1432</v>
      </c>
      <c r="I7" s="9">
        <v>24</v>
      </c>
    </row>
    <row r="8" spans="1:10" ht="76.5" customHeight="1" thickBot="1" x14ac:dyDescent="0.3">
      <c r="A8" s="48" t="s">
        <v>138</v>
      </c>
      <c r="B8" s="47" t="s">
        <v>137</v>
      </c>
      <c r="C8" s="46" t="s">
        <v>136</v>
      </c>
      <c r="D8" s="32" t="s">
        <v>135</v>
      </c>
      <c r="E8" s="32" t="s">
        <v>134</v>
      </c>
      <c r="F8" s="46" t="s">
        <v>133</v>
      </c>
      <c r="G8" s="45">
        <v>1245.8399999999999</v>
      </c>
      <c r="H8" s="44">
        <v>1432</v>
      </c>
      <c r="I8" s="27">
        <v>10</v>
      </c>
    </row>
    <row r="9" spans="1:10" ht="78.75" customHeight="1" thickBot="1" x14ac:dyDescent="0.3">
      <c r="A9" s="48" t="s">
        <v>132</v>
      </c>
      <c r="B9" s="47" t="s">
        <v>131</v>
      </c>
      <c r="C9" s="46" t="s">
        <v>130</v>
      </c>
      <c r="D9" s="32" t="s">
        <v>129</v>
      </c>
      <c r="E9" s="32" t="s">
        <v>128</v>
      </c>
      <c r="F9" s="46" t="s">
        <v>127</v>
      </c>
      <c r="G9" s="45">
        <v>4073.34</v>
      </c>
      <c r="H9" s="44">
        <v>4682</v>
      </c>
      <c r="I9" s="27">
        <v>10</v>
      </c>
    </row>
    <row r="10" spans="1:10" ht="142.5" customHeight="1" thickBot="1" x14ac:dyDescent="0.3">
      <c r="A10" s="48" t="s">
        <v>126</v>
      </c>
      <c r="B10" s="47" t="s">
        <v>125</v>
      </c>
      <c r="C10" s="46" t="s">
        <v>78</v>
      </c>
      <c r="D10" s="32" t="s">
        <v>124</v>
      </c>
      <c r="E10" s="32" t="s">
        <v>123</v>
      </c>
      <c r="F10" s="46" t="s">
        <v>122</v>
      </c>
      <c r="G10" s="45">
        <v>4073.34</v>
      </c>
      <c r="H10" s="44">
        <v>4682</v>
      </c>
      <c r="I10" s="27">
        <v>12</v>
      </c>
    </row>
    <row r="11" spans="1:10" ht="86.25" customHeight="1" thickBot="1" x14ac:dyDescent="0.3">
      <c r="A11" s="48" t="s">
        <v>121</v>
      </c>
      <c r="B11" s="47" t="s">
        <v>120</v>
      </c>
      <c r="C11" s="46" t="s">
        <v>78</v>
      </c>
      <c r="D11" s="32" t="s">
        <v>119</v>
      </c>
      <c r="E11" s="32" t="s">
        <v>118</v>
      </c>
      <c r="F11" s="46" t="s">
        <v>117</v>
      </c>
      <c r="G11" s="45">
        <v>4409.16</v>
      </c>
      <c r="H11" s="44">
        <v>5068</v>
      </c>
      <c r="I11" s="27">
        <v>11</v>
      </c>
    </row>
    <row r="12" spans="1:10" ht="113.25" thickBot="1" x14ac:dyDescent="0.3">
      <c r="A12" s="49" t="s">
        <v>116</v>
      </c>
      <c r="B12" s="47" t="s">
        <v>115</v>
      </c>
      <c r="C12" s="46" t="s">
        <v>82</v>
      </c>
      <c r="D12" s="32" t="s">
        <v>114</v>
      </c>
      <c r="E12" s="32" t="s">
        <v>113</v>
      </c>
      <c r="F12" s="46" t="s">
        <v>112</v>
      </c>
      <c r="G12" s="45">
        <v>2875.35</v>
      </c>
      <c r="H12" s="44">
        <v>3305</v>
      </c>
      <c r="I12" s="27">
        <v>20</v>
      </c>
    </row>
    <row r="13" spans="1:10" ht="116.25" customHeight="1" thickBot="1" x14ac:dyDescent="0.3">
      <c r="A13" s="49" t="s">
        <v>111</v>
      </c>
      <c r="B13" s="47" t="s">
        <v>110</v>
      </c>
      <c r="C13" s="46" t="s">
        <v>78</v>
      </c>
      <c r="D13" s="32" t="s">
        <v>109</v>
      </c>
      <c r="E13" s="32" t="s">
        <v>104</v>
      </c>
      <c r="F13" s="46" t="s">
        <v>103</v>
      </c>
      <c r="G13" s="45">
        <v>3988.08</v>
      </c>
      <c r="H13" s="44">
        <v>4584</v>
      </c>
      <c r="I13" s="27">
        <v>8</v>
      </c>
    </row>
    <row r="14" spans="1:10" ht="114" customHeight="1" thickBot="1" x14ac:dyDescent="0.3">
      <c r="A14" s="49" t="s">
        <v>108</v>
      </c>
      <c r="B14" s="47" t="s">
        <v>107</v>
      </c>
      <c r="C14" s="46" t="s">
        <v>106</v>
      </c>
      <c r="D14" s="32" t="s">
        <v>105</v>
      </c>
      <c r="E14" s="32" t="s">
        <v>104</v>
      </c>
      <c r="F14" s="46" t="s">
        <v>103</v>
      </c>
      <c r="G14" s="45">
        <v>3988.08</v>
      </c>
      <c r="H14" s="44">
        <v>4584</v>
      </c>
      <c r="I14" s="27">
        <v>14</v>
      </c>
    </row>
    <row r="15" spans="1:10" ht="99.75" customHeight="1" thickBot="1" x14ac:dyDescent="0.3">
      <c r="A15" s="48" t="s">
        <v>102</v>
      </c>
      <c r="B15" s="47" t="s">
        <v>101</v>
      </c>
      <c r="C15" s="46" t="s">
        <v>82</v>
      </c>
      <c r="D15" s="32" t="s">
        <v>100</v>
      </c>
      <c r="E15" s="32" t="s">
        <v>95</v>
      </c>
      <c r="F15" s="46" t="s">
        <v>99</v>
      </c>
      <c r="G15" s="45">
        <v>3834.09</v>
      </c>
      <c r="H15" s="44">
        <v>4407</v>
      </c>
      <c r="I15" s="27">
        <v>2</v>
      </c>
    </row>
    <row r="16" spans="1:10" ht="96.75" customHeight="1" thickBot="1" x14ac:dyDescent="0.3">
      <c r="A16" s="48" t="s">
        <v>98</v>
      </c>
      <c r="B16" s="47" t="s">
        <v>97</v>
      </c>
      <c r="C16" s="46" t="s">
        <v>78</v>
      </c>
      <c r="D16" s="32" t="s">
        <v>96</v>
      </c>
      <c r="E16" s="32" t="s">
        <v>95</v>
      </c>
      <c r="F16" s="46" t="s">
        <v>94</v>
      </c>
      <c r="G16" s="45">
        <v>4791.96</v>
      </c>
      <c r="H16" s="44">
        <v>5508</v>
      </c>
      <c r="I16" s="27">
        <v>6</v>
      </c>
    </row>
    <row r="17" spans="1:9" ht="144.75" customHeight="1" thickBot="1" x14ac:dyDescent="0.3">
      <c r="A17" s="48" t="s">
        <v>93</v>
      </c>
      <c r="B17" s="47" t="s">
        <v>92</v>
      </c>
      <c r="C17" s="46" t="s">
        <v>78</v>
      </c>
      <c r="D17" s="32" t="s">
        <v>91</v>
      </c>
      <c r="E17" s="32" t="s">
        <v>90</v>
      </c>
      <c r="F17" s="46" t="s">
        <v>85</v>
      </c>
      <c r="G17" s="45">
        <v>5750.7</v>
      </c>
      <c r="H17" s="44">
        <v>6610</v>
      </c>
      <c r="I17" s="27">
        <v>3</v>
      </c>
    </row>
    <row r="18" spans="1:9" ht="186.75" customHeight="1" thickBot="1" x14ac:dyDescent="0.3">
      <c r="A18" s="48" t="s">
        <v>89</v>
      </c>
      <c r="B18" s="47" t="s">
        <v>88</v>
      </c>
      <c r="C18" s="46" t="s">
        <v>78</v>
      </c>
      <c r="D18" s="32" t="s">
        <v>87</v>
      </c>
      <c r="E18" s="32" t="s">
        <v>86</v>
      </c>
      <c r="F18" s="46" t="s">
        <v>85</v>
      </c>
      <c r="G18" s="45">
        <v>5750.7</v>
      </c>
      <c r="H18" s="44">
        <v>6610</v>
      </c>
      <c r="I18" s="27">
        <v>4</v>
      </c>
    </row>
    <row r="19" spans="1:9" ht="42.75" customHeight="1" thickBot="1" x14ac:dyDescent="0.3">
      <c r="A19" s="48" t="s">
        <v>84</v>
      </c>
      <c r="B19" s="47" t="s">
        <v>83</v>
      </c>
      <c r="C19" s="46" t="s">
        <v>82</v>
      </c>
      <c r="D19" s="32" t="s">
        <v>77</v>
      </c>
      <c r="E19" s="32" t="s">
        <v>81</v>
      </c>
      <c r="F19" s="46" t="s">
        <v>75</v>
      </c>
      <c r="G19" s="45">
        <v>3834.09</v>
      </c>
      <c r="H19" s="44">
        <v>4407</v>
      </c>
      <c r="I19" s="27">
        <v>2</v>
      </c>
    </row>
    <row r="20" spans="1:9" ht="48.75" customHeight="1" thickBot="1" x14ac:dyDescent="0.3">
      <c r="A20" s="48" t="s">
        <v>80</v>
      </c>
      <c r="B20" s="47" t="s">
        <v>79</v>
      </c>
      <c r="C20" s="46" t="s">
        <v>78</v>
      </c>
      <c r="D20" s="32" t="s">
        <v>77</v>
      </c>
      <c r="E20" s="32" t="s">
        <v>76</v>
      </c>
      <c r="F20" s="46" t="s">
        <v>75</v>
      </c>
      <c r="G20" s="45">
        <v>5271.33</v>
      </c>
      <c r="H20" s="44">
        <v>6059</v>
      </c>
      <c r="I20" s="27">
        <v>2</v>
      </c>
    </row>
    <row r="21" spans="1:9" ht="61.5" customHeight="1" thickBot="1" x14ac:dyDescent="0.3">
      <c r="A21" s="43" t="s">
        <v>74</v>
      </c>
      <c r="B21" s="42"/>
      <c r="C21" s="42"/>
      <c r="D21" s="42"/>
      <c r="E21" s="42"/>
      <c r="F21" s="42"/>
      <c r="G21" s="42"/>
      <c r="H21" s="42"/>
      <c r="I21" s="41"/>
    </row>
    <row r="22" spans="1:9" ht="45.75" customHeight="1" thickBot="1" x14ac:dyDescent="0.3">
      <c r="A22" s="40" t="s">
        <v>73</v>
      </c>
      <c r="B22" s="39" t="s">
        <v>72</v>
      </c>
      <c r="C22" s="38" t="s">
        <v>39</v>
      </c>
      <c r="D22" s="38" t="s">
        <v>71</v>
      </c>
      <c r="E22" s="38" t="s">
        <v>37</v>
      </c>
      <c r="F22" s="38" t="s">
        <v>36</v>
      </c>
      <c r="G22" s="19" t="s">
        <v>35</v>
      </c>
      <c r="H22" s="19" t="s">
        <v>34</v>
      </c>
      <c r="I22" s="18" t="s">
        <v>33</v>
      </c>
    </row>
    <row r="23" spans="1:9" ht="61.5" customHeight="1" thickBot="1" x14ac:dyDescent="0.3">
      <c r="A23" s="35" t="s">
        <v>70</v>
      </c>
      <c r="B23" s="34">
        <v>29011</v>
      </c>
      <c r="C23" s="33" t="s">
        <v>45</v>
      </c>
      <c r="D23" s="32" t="s">
        <v>69</v>
      </c>
      <c r="E23" s="31" t="s">
        <v>68</v>
      </c>
      <c r="F23" s="30" t="s">
        <v>67</v>
      </c>
      <c r="G23" s="29">
        <v>3181.4334000000003</v>
      </c>
      <c r="H23" s="28">
        <v>3656.82</v>
      </c>
      <c r="I23" s="27">
        <v>2</v>
      </c>
    </row>
    <row r="24" spans="1:9" ht="75.75" customHeight="1" thickBot="1" x14ac:dyDescent="0.3">
      <c r="A24" s="35" t="s">
        <v>66</v>
      </c>
      <c r="B24" s="34">
        <v>29067</v>
      </c>
      <c r="C24" s="33" t="s">
        <v>45</v>
      </c>
      <c r="D24" s="32" t="s">
        <v>65</v>
      </c>
      <c r="E24" s="31" t="s">
        <v>64</v>
      </c>
      <c r="F24" s="30" t="s">
        <v>63</v>
      </c>
      <c r="G24" s="29">
        <v>1468.038</v>
      </c>
      <c r="H24" s="28">
        <v>1687.4</v>
      </c>
      <c r="I24" s="27">
        <v>1</v>
      </c>
    </row>
    <row r="25" spans="1:9" ht="138.75" customHeight="1" thickBot="1" x14ac:dyDescent="0.3">
      <c r="A25" s="35" t="s">
        <v>62</v>
      </c>
      <c r="B25" s="34">
        <v>29131</v>
      </c>
      <c r="C25" s="33" t="s">
        <v>45</v>
      </c>
      <c r="D25" s="32" t="s">
        <v>61</v>
      </c>
      <c r="E25" s="31" t="s">
        <v>60</v>
      </c>
      <c r="F25" s="37" t="s">
        <v>59</v>
      </c>
      <c r="G25" s="29">
        <v>3592.0733999999998</v>
      </c>
      <c r="H25" s="28">
        <v>4128.82</v>
      </c>
      <c r="I25" s="27">
        <v>1</v>
      </c>
    </row>
    <row r="26" spans="1:9" ht="99.75" customHeight="1" thickBot="1" x14ac:dyDescent="0.3">
      <c r="A26" s="35" t="s">
        <v>58</v>
      </c>
      <c r="B26" s="34">
        <v>29119</v>
      </c>
      <c r="C26" s="33" t="s">
        <v>45</v>
      </c>
      <c r="D26" s="32" t="s">
        <v>57</v>
      </c>
      <c r="E26" s="31" t="s">
        <v>56</v>
      </c>
      <c r="F26" s="30" t="s">
        <v>55</v>
      </c>
      <c r="G26" s="29">
        <v>4678.2161999999998</v>
      </c>
      <c r="H26" s="28">
        <v>5377.26</v>
      </c>
      <c r="I26" s="27">
        <v>2</v>
      </c>
    </row>
    <row r="27" spans="1:9" ht="127.5" customHeight="1" thickBot="1" x14ac:dyDescent="0.3">
      <c r="A27" s="35" t="s">
        <v>54</v>
      </c>
      <c r="B27" s="34">
        <v>29143</v>
      </c>
      <c r="C27" s="33" t="s">
        <v>45</v>
      </c>
      <c r="D27" s="32" t="s">
        <v>53</v>
      </c>
      <c r="E27" s="31" t="s">
        <v>52</v>
      </c>
      <c r="F27" s="30" t="s">
        <v>51</v>
      </c>
      <c r="G27" s="29">
        <v>3836.4041999999999</v>
      </c>
      <c r="H27" s="28">
        <v>4409.66</v>
      </c>
      <c r="I27" s="27">
        <v>5</v>
      </c>
    </row>
    <row r="28" spans="1:9" ht="65.25" customHeight="1" thickBot="1" x14ac:dyDescent="0.3">
      <c r="A28" s="35" t="s">
        <v>50</v>
      </c>
      <c r="B28" s="34">
        <v>23919</v>
      </c>
      <c r="C28" s="33" t="s">
        <v>45</v>
      </c>
      <c r="D28" s="32" t="s">
        <v>49</v>
      </c>
      <c r="E28" s="36" t="s">
        <v>48</v>
      </c>
      <c r="F28" s="30" t="s">
        <v>47</v>
      </c>
      <c r="G28" s="29">
        <v>1111.3988999999999</v>
      </c>
      <c r="H28" s="28">
        <v>1277.47</v>
      </c>
      <c r="I28" s="27">
        <v>9</v>
      </c>
    </row>
    <row r="29" spans="1:9" ht="105" customHeight="1" thickBot="1" x14ac:dyDescent="0.3">
      <c r="A29" s="35" t="s">
        <v>46</v>
      </c>
      <c r="B29" s="34">
        <v>23921</v>
      </c>
      <c r="C29" s="33" t="s">
        <v>45</v>
      </c>
      <c r="D29" s="32">
        <v>604980</v>
      </c>
      <c r="E29" s="31" t="s">
        <v>44</v>
      </c>
      <c r="F29" s="30" t="s">
        <v>43</v>
      </c>
      <c r="G29" s="29">
        <v>748.39139999999998</v>
      </c>
      <c r="H29" s="28">
        <v>860.22</v>
      </c>
      <c r="I29" s="27">
        <v>9</v>
      </c>
    </row>
    <row r="30" spans="1:9" ht="52.5" customHeight="1" thickBot="1" x14ac:dyDescent="0.3">
      <c r="A30" s="26" t="s">
        <v>42</v>
      </c>
      <c r="B30" s="25"/>
      <c r="C30" s="25"/>
      <c r="D30" s="25"/>
      <c r="E30" s="25"/>
      <c r="F30" s="25"/>
      <c r="G30" s="24"/>
      <c r="H30" s="24"/>
      <c r="I30" s="23"/>
    </row>
    <row r="31" spans="1:9" ht="60" customHeight="1" thickBot="1" x14ac:dyDescent="0.3">
      <c r="A31" s="22" t="s">
        <v>41</v>
      </c>
      <c r="B31" s="21" t="s">
        <v>40</v>
      </c>
      <c r="C31" s="20" t="s">
        <v>39</v>
      </c>
      <c r="D31" s="21" t="s">
        <v>38</v>
      </c>
      <c r="E31" s="21" t="s">
        <v>37</v>
      </c>
      <c r="F31" s="20" t="s">
        <v>36</v>
      </c>
      <c r="G31" s="19" t="s">
        <v>35</v>
      </c>
      <c r="H31" s="19" t="s">
        <v>34</v>
      </c>
      <c r="I31" s="18" t="s">
        <v>33</v>
      </c>
    </row>
    <row r="32" spans="1:9" ht="45" customHeight="1" thickBot="1" x14ac:dyDescent="0.3">
      <c r="A32" s="16" t="s">
        <v>32</v>
      </c>
      <c r="B32" s="15" t="s">
        <v>4</v>
      </c>
      <c r="C32" s="17" t="s">
        <v>23</v>
      </c>
      <c r="D32" s="13" t="s">
        <v>31</v>
      </c>
      <c r="E32" s="10" t="s">
        <v>30</v>
      </c>
      <c r="F32" s="12" t="s">
        <v>29</v>
      </c>
      <c r="G32" s="11">
        <v>1500</v>
      </c>
      <c r="H32" s="10">
        <f>1573*1.1</f>
        <v>1730.3000000000002</v>
      </c>
      <c r="I32" s="9">
        <v>12</v>
      </c>
    </row>
    <row r="33" spans="1:9" ht="73.5" customHeight="1" thickBot="1" x14ac:dyDescent="0.3">
      <c r="A33" s="16" t="s">
        <v>28</v>
      </c>
      <c r="B33" s="15" t="s">
        <v>4</v>
      </c>
      <c r="C33" s="17" t="s">
        <v>23</v>
      </c>
      <c r="D33" s="13" t="s">
        <v>27</v>
      </c>
      <c r="E33" s="10" t="s">
        <v>26</v>
      </c>
      <c r="F33" s="12" t="s">
        <v>25</v>
      </c>
      <c r="G33" s="11">
        <v>3500</v>
      </c>
      <c r="H33" s="10">
        <v>4107</v>
      </c>
      <c r="I33" s="9">
        <v>5</v>
      </c>
    </row>
    <row r="34" spans="1:9" ht="50.25" customHeight="1" thickBot="1" x14ac:dyDescent="0.3">
      <c r="A34" s="16" t="s">
        <v>24</v>
      </c>
      <c r="B34" s="15" t="s">
        <v>4</v>
      </c>
      <c r="C34" s="17" t="s">
        <v>23</v>
      </c>
      <c r="D34" s="13" t="s">
        <v>22</v>
      </c>
      <c r="E34" s="10" t="s">
        <v>21</v>
      </c>
      <c r="F34" s="12" t="s">
        <v>20</v>
      </c>
      <c r="G34" s="11">
        <v>1800</v>
      </c>
      <c r="H34" s="10">
        <v>2222.58</v>
      </c>
      <c r="I34" s="9">
        <v>12</v>
      </c>
    </row>
    <row r="35" spans="1:9" ht="63.75" customHeight="1" thickBot="1" x14ac:dyDescent="0.3">
      <c r="A35" s="16" t="s">
        <v>19</v>
      </c>
      <c r="B35" s="15" t="s">
        <v>4</v>
      </c>
      <c r="C35" s="14" t="s">
        <v>14</v>
      </c>
      <c r="D35" s="13" t="s">
        <v>18</v>
      </c>
      <c r="E35" s="10" t="s">
        <v>17</v>
      </c>
      <c r="F35" s="12" t="s">
        <v>16</v>
      </c>
      <c r="G35" s="11">
        <v>550</v>
      </c>
      <c r="H35" s="10">
        <v>571.87</v>
      </c>
      <c r="I35" s="9">
        <v>5</v>
      </c>
    </row>
    <row r="36" spans="1:9" ht="66.75" customHeight="1" thickBot="1" x14ac:dyDescent="0.3">
      <c r="A36" s="16" t="s">
        <v>15</v>
      </c>
      <c r="B36" s="15" t="s">
        <v>4</v>
      </c>
      <c r="C36" s="14" t="s">
        <v>14</v>
      </c>
      <c r="D36" s="13" t="s">
        <v>13</v>
      </c>
      <c r="E36" s="10" t="s">
        <v>12</v>
      </c>
      <c r="F36" s="12" t="s">
        <v>11</v>
      </c>
      <c r="G36" s="11">
        <v>950</v>
      </c>
      <c r="H36" s="10">
        <v>1131.78</v>
      </c>
      <c r="I36" s="9">
        <v>12</v>
      </c>
    </row>
    <row r="37" spans="1:9" ht="185.25" customHeight="1" thickBot="1" x14ac:dyDescent="0.3">
      <c r="A37" s="16" t="s">
        <v>10</v>
      </c>
      <c r="B37" s="15" t="s">
        <v>4</v>
      </c>
      <c r="C37" s="14" t="s">
        <v>9</v>
      </c>
      <c r="D37" s="13" t="s">
        <v>8</v>
      </c>
      <c r="E37" s="10" t="s">
        <v>7</v>
      </c>
      <c r="F37" s="12" t="s">
        <v>6</v>
      </c>
      <c r="G37" s="11">
        <v>250</v>
      </c>
      <c r="H37" s="10">
        <v>293.62</v>
      </c>
      <c r="I37" s="9">
        <v>11</v>
      </c>
    </row>
    <row r="38" spans="1:9" ht="119.25" customHeight="1" thickBot="1" x14ac:dyDescent="0.3">
      <c r="A38" s="8" t="s">
        <v>5</v>
      </c>
      <c r="B38" s="7" t="s">
        <v>4</v>
      </c>
      <c r="C38" s="6" t="s">
        <v>3</v>
      </c>
      <c r="D38" s="5" t="s">
        <v>2</v>
      </c>
      <c r="E38" s="2" t="s">
        <v>1</v>
      </c>
      <c r="F38" s="4" t="s">
        <v>0</v>
      </c>
      <c r="G38" s="3">
        <v>90</v>
      </c>
      <c r="H38" s="2">
        <v>96</v>
      </c>
      <c r="I38" s="1">
        <v>148</v>
      </c>
    </row>
    <row r="39" spans="1:9" ht="15.75" thickTop="1" x14ac:dyDescent="0.25"/>
  </sheetData>
  <mergeCells count="3">
    <mergeCell ref="A1:I1"/>
    <mergeCell ref="A21:I21"/>
    <mergeCell ref="A30:I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ЛИСТ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Аня</dc:creator>
  <cp:lastModifiedBy>Аня</cp:lastModifiedBy>
  <dcterms:created xsi:type="dcterms:W3CDTF">2018-02-19T15:44:43Z</dcterms:created>
  <dcterms:modified xsi:type="dcterms:W3CDTF">2018-02-19T15:45:08Z</dcterms:modified>
</cp:coreProperties>
</file>